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ILES\Societies\Misc\Templates\"/>
    </mc:Choice>
  </mc:AlternateContent>
  <workbookProtection workbookAlgorithmName="SHA-512" workbookHashValue="TjDbnzFdAKK7MJCyYPzc31FMWttkEK9zEQm2fCEd0NVuGUVbmVB15R8nYnotWXkFK/VK/kCS8lOLLlIzmDsTRA==" workbookSaltValue="TNeP1QoF8VxmLjHirj3ASQ==" workbookSpinCount="100000" lockStructure="1"/>
  <bookViews>
    <workbookView xWindow="0" yWindow="0" windowWidth="28800" windowHeight="11928"/>
  </bookViews>
  <sheets>
    <sheet name="Sheet3" sheetId="3"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7" i="3" l="1"/>
  <c r="I68" i="3"/>
  <c r="E61" i="3" l="1"/>
  <c r="G60" i="3" l="1"/>
  <c r="E51" i="3" l="1"/>
  <c r="I10" i="3"/>
  <c r="E26" i="3" l="1"/>
  <c r="E47" i="3"/>
  <c r="I25" i="3"/>
  <c r="C25" i="3"/>
  <c r="I47" i="3" l="1"/>
  <c r="I26" i="3"/>
  <c r="E48" i="3"/>
  <c r="I48" i="3" l="1"/>
  <c r="G61" i="3" s="1"/>
</calcChain>
</file>

<file path=xl/comments1.xml><?xml version="1.0" encoding="utf-8"?>
<comments xmlns="http://schemas.openxmlformats.org/spreadsheetml/2006/main">
  <authors>
    <author>car37</author>
  </authors>
  <commentList>
    <comment ref="B4" authorId="0" shapeId="0">
      <text>
        <r>
          <rPr>
            <b/>
            <sz val="9"/>
            <color indexed="81"/>
            <rFont val="Tahoma"/>
            <family val="2"/>
          </rPr>
          <t>Cristiano Ristuccia (Junior Proctor 2016-2017:</t>
        </r>
        <r>
          <rPr>
            <sz val="9"/>
            <color indexed="81"/>
            <rFont val="Tahoma"/>
            <family val="2"/>
          </rPr>
          <t xml:space="preserve">
Registered Club and Societies are encouraged to move the end of their accounting year to a date in the period between 30 June to 30 September.</t>
        </r>
      </text>
    </comment>
    <comment ref="J7" authorId="0" shapeId="0">
      <text>
        <r>
          <rPr>
            <b/>
            <sz val="9"/>
            <color indexed="81"/>
            <rFont val="Tahoma"/>
            <family val="2"/>
          </rPr>
          <t>Dr. Ristuccia (Junior Proctor 2016-17):</t>
        </r>
        <r>
          <rPr>
            <sz val="9"/>
            <color indexed="81"/>
            <rFont val="Tahoma"/>
            <family val="2"/>
          </rPr>
          <t xml:space="preserve">
This should be intended as recent transactions.  In particular:
1. for Clubs and Societies that end their accounting year in the period January to June "</t>
        </r>
        <r>
          <rPr>
            <b/>
            <sz val="9"/>
            <color indexed="81"/>
            <rFont val="Tahoma"/>
            <family val="2"/>
          </rPr>
          <t>Current year to date</t>
        </r>
        <r>
          <rPr>
            <sz val="9"/>
            <color indexed="81"/>
            <rFont val="Tahoma"/>
            <family val="2"/>
          </rPr>
          <t>" should be intended to cover transactions since the end of the accounting year in the current solar year.  So if a Club or Society is submitting its accounts in Michaelmas 2017, and customarily closes its accounts before the 1 July then the "</t>
        </r>
        <r>
          <rPr>
            <b/>
            <sz val="9"/>
            <color indexed="81"/>
            <rFont val="Tahoma"/>
            <family val="2"/>
          </rPr>
          <t>Actual Previous Year</t>
        </r>
        <r>
          <rPr>
            <sz val="9"/>
            <color indexed="81"/>
            <rFont val="Tahoma"/>
            <family val="2"/>
          </rPr>
          <t>" would be the accounts relating to the latest complete accounting year (say 1/5/2016 to 30/4/2017), while the "</t>
        </r>
        <r>
          <rPr>
            <b/>
            <sz val="9"/>
            <color indexed="81"/>
            <rFont val="Tahoma"/>
            <family val="2"/>
          </rPr>
          <t>Current Year to date</t>
        </r>
        <r>
          <rPr>
            <sz val="9"/>
            <color indexed="81"/>
            <rFont val="Tahoma"/>
            <family val="2"/>
          </rPr>
          <t xml:space="preserve">" should cover the period from 1/5/2017 till, for example, 30/9/2017;
2. As for Club and Societies that close their accounts during the second half of the solar year </t>
        </r>
        <r>
          <rPr>
            <b/>
            <sz val="9"/>
            <color indexed="81"/>
            <rFont val="Tahoma"/>
            <family val="2"/>
          </rPr>
          <t>"Actual Previous Year"</t>
        </r>
        <r>
          <rPr>
            <sz val="9"/>
            <color indexed="81"/>
            <rFont val="Tahoma"/>
            <family val="2"/>
          </rPr>
          <t xml:space="preserve"> should be intended as the transactions in the current accounting until the closure of the accounts.</t>
        </r>
      </text>
    </comment>
    <comment ref="J61" authorId="0" shapeId="0">
      <text>
        <r>
          <rPr>
            <b/>
            <sz val="9"/>
            <color indexed="81"/>
            <rFont val="Tahoma"/>
            <family val="2"/>
          </rPr>
          <t>Cristiano Ristuccia Junior Proctor 2016-2017:</t>
        </r>
        <r>
          <rPr>
            <sz val="9"/>
            <color indexed="81"/>
            <rFont val="Tahoma"/>
            <family val="2"/>
          </rPr>
          <t xml:space="preserve">
This cell will read FALSE if the sum of Total Assets in the previous year and of the Excess/loss of income during the current year is different from the sum of monies in the Deposit Account plus those in the Current Account plus the Petty cash plus Debtors minus Creditors minus Non-cash Assets (less Depreciation). But if these two sums are the same the cell will automatically give the correct figure.  The idea is that the club or society assets this year should equal the assets in the previous year plus what the Club/Society has made/lost during the current year.  But they should also be the sum of what the society has in the bank or the till plus all other forms of assets.
IF THE CELL SAYS FALSE THERE IS PROBABLY SOME MONEY MISSING/WRONG IN THE CURRENT ASSETS OR SOMETHING UNDEREPORTED IN THE CURRENT INCOME/EXPENDITURE ACCOUNTS.</t>
        </r>
      </text>
    </comment>
  </commentList>
</comments>
</file>

<file path=xl/sharedStrings.xml><?xml version="1.0" encoding="utf-8"?>
<sst xmlns="http://schemas.openxmlformats.org/spreadsheetml/2006/main" count="78" uniqueCount="51">
  <si>
    <t xml:space="preserve">INCOME &amp; EXPENDITURE ACCOUNT FOR YEAR ENDED  </t>
  </si>
  <si>
    <t xml:space="preserve">   (state day/month/year)</t>
  </si>
  <si>
    <t>Income</t>
  </si>
  <si>
    <t>Actual Previous Year</t>
  </si>
  <si>
    <t>Current Year to date</t>
  </si>
  <si>
    <t>Grants</t>
  </si>
  <si>
    <t>Subscriptions</t>
  </si>
  <si>
    <t>Event Income</t>
  </si>
  <si>
    <t>Interest on account</t>
  </si>
  <si>
    <t>Miscellaneous (pse specify)</t>
  </si>
  <si>
    <t>Total Income</t>
  </si>
  <si>
    <t>Expenditure</t>
  </si>
  <si>
    <t>Room bookings</t>
  </si>
  <si>
    <t>Speaker Costs</t>
  </si>
  <si>
    <t>Equipment</t>
  </si>
  <si>
    <t>Admin &amp; Insurance</t>
  </si>
  <si>
    <t>Entertainment</t>
  </si>
  <si>
    <t>Travel</t>
  </si>
  <si>
    <t>Publicity</t>
  </si>
  <si>
    <t>Depreciation of equipment</t>
  </si>
  <si>
    <t>Total Expenditure</t>
  </si>
  <si>
    <t>Deposit Account</t>
  </si>
  <si>
    <t>Current Account</t>
  </si>
  <si>
    <t>Petty Cash (including uncashed cheques)</t>
  </si>
  <si>
    <t>Debtors (including pre-payments)</t>
  </si>
  <si>
    <t>Creditors (including accruals and unpresented cheques)</t>
  </si>
  <si>
    <t>Non-cash Assets (less Depreciation)</t>
  </si>
  <si>
    <t>Total Assets</t>
  </si>
  <si>
    <t>Year to</t>
  </si>
  <si>
    <t>From</t>
  </si>
  <si>
    <t>To</t>
  </si>
  <si>
    <t>…….</t>
  </si>
  <si>
    <t>……</t>
  </si>
  <si>
    <t xml:space="preserve">BALANCE SHEET FOR YEAR AS AT  </t>
  </si>
  <si>
    <t>Excess/Loss of Income over Expenditure</t>
  </si>
  <si>
    <r>
      <t xml:space="preserve">Assets/Equipment: It is estimated that the </t>
    </r>
    <r>
      <rPr>
        <u/>
        <sz val="11"/>
        <color rgb="FF000000"/>
        <rFont val="Calibri"/>
        <family val="2"/>
        <scheme val="minor"/>
      </rPr>
      <t>replacement value</t>
    </r>
    <r>
      <rPr>
        <sz val="11"/>
        <color rgb="FF000000"/>
        <rFont val="Calibri"/>
        <family val="2"/>
        <scheme val="minor"/>
      </rPr>
      <t xml:space="preserve"> of the assets above is £ ………………</t>
    </r>
  </si>
  <si>
    <t xml:space="preserve">Annual Club/Society Membership: </t>
  </si>
  <si>
    <t xml:space="preserve">Life Club/Society Membership: </t>
  </si>
  <si>
    <t>Signed:</t>
  </si>
  <si>
    <t>Junior Treasurer</t>
  </si>
  <si>
    <t>Senior Treasurer</t>
  </si>
  <si>
    <t>…………………………………………………………………..</t>
  </si>
  <si>
    <t>Total</t>
  </si>
  <si>
    <t>Who paid a subscription of</t>
  </si>
  <si>
    <t>equipment received as gift</t>
  </si>
  <si>
    <t xml:space="preserve"> NAME OF CLUB/SOCIETY ………………………………………………………………………………………………………………</t>
  </si>
  <si>
    <t>note</t>
  </si>
  <si>
    <t>Your Previous Full Year Accounts</t>
  </si>
  <si>
    <t>OPENING BALANCE: £</t>
  </si>
  <si>
    <t>Your Current Accounts upto submisison</t>
  </si>
  <si>
    <t>00/00/2000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</si>
</sst>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8" formatCode="&quot;£&quot;#,##0.00;[Red]\-&quot;£&quot;#,##0.00"/>
    <numFmt numFmtId="164" formatCode="dd/mm/yyyy;@"/>
    <numFmt numFmtId="165" formatCode="&quot;£&quot;#,##0.00;[Red]&quot;£&quot;#,##0.00"/>
    <numFmt numFmtId="166" formatCode="&quot;£&quot;#,##0.00"/>
    <numFmt numFmtId="167" formatCode="d/m/yy;@"/>
    <numFmt numFmtId="168" formatCode="dd/mm/yy;@"/>
    <numFmt numFmtId="169" formatCode="&quot;£&quot;#,##0"/>
  </numFmts>
  <fonts count="16" x14ac:knownFonts="1">
    <font>
      <sz val="11"/>
      <color theme="1"/>
      <name val="Calibri"/>
      <family val="2"/>
      <scheme val="minor"/>
    </font>
    <font>
      <b/>
      <sz val="11"/>
      <color theme="1"/>
      <name val="Calibri"/>
      <family val="2"/>
      <scheme val="minor"/>
    </font>
    <font>
      <sz val="10"/>
      <color theme="1"/>
      <name val="Calibri"/>
      <family val="2"/>
      <scheme val="minor"/>
    </font>
    <font>
      <b/>
      <sz val="11"/>
      <color rgb="FF000000"/>
      <name val="Calibri"/>
      <family val="2"/>
      <scheme val="minor"/>
    </font>
    <font>
      <b/>
      <sz val="11"/>
      <color rgb="FFFF0000"/>
      <name val="Calibri"/>
      <family val="2"/>
      <scheme val="minor"/>
    </font>
    <font>
      <b/>
      <u/>
      <sz val="11"/>
      <color rgb="FF000000"/>
      <name val="Calibri"/>
      <family val="2"/>
      <scheme val="minor"/>
    </font>
    <font>
      <sz val="11"/>
      <color rgb="FF000000"/>
      <name val="Calibri"/>
      <family val="2"/>
      <scheme val="minor"/>
    </font>
    <font>
      <sz val="11"/>
      <color rgb="FFFF0000"/>
      <name val="Calibri"/>
      <family val="2"/>
      <scheme val="minor"/>
    </font>
    <font>
      <u/>
      <sz val="11"/>
      <color rgb="FF000000"/>
      <name val="Calibri"/>
      <family val="2"/>
      <scheme val="minor"/>
    </font>
    <font>
      <sz val="9"/>
      <color theme="1"/>
      <name val="Calibri"/>
      <family val="2"/>
      <scheme val="minor"/>
    </font>
    <font>
      <sz val="9"/>
      <color rgb="FF000000"/>
      <name val="Calibri"/>
      <family val="2"/>
      <scheme val="minor"/>
    </font>
    <font>
      <sz val="10"/>
      <color rgb="FF000000"/>
      <name val="Calibri"/>
      <family val="2"/>
      <scheme val="minor"/>
    </font>
    <font>
      <sz val="9"/>
      <color indexed="81"/>
      <name val="Tahoma"/>
      <family val="2"/>
    </font>
    <font>
      <b/>
      <sz val="9"/>
      <color indexed="81"/>
      <name val="Tahoma"/>
      <family val="2"/>
    </font>
    <font>
      <b/>
      <u/>
      <sz val="11"/>
      <color theme="1"/>
      <name val="Calibri"/>
      <family val="2"/>
      <scheme val="minor"/>
    </font>
    <font>
      <sz val="8"/>
      <color theme="1"/>
      <name val="Calibri"/>
      <family val="2"/>
      <scheme val="minor"/>
    </font>
  </fonts>
  <fills count="5">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theme="9" tint="0.79998168889431442"/>
        <bgColor indexed="64"/>
      </patternFill>
    </fill>
  </fills>
  <borders count="33">
    <border>
      <left/>
      <right/>
      <top/>
      <bottom/>
      <diagonal/>
    </border>
    <border>
      <left style="medium">
        <color auto="1"/>
      </left>
      <right style="medium">
        <color auto="1"/>
      </right>
      <top style="medium">
        <color auto="1"/>
      </top>
      <bottom style="medium">
        <color auto="1"/>
      </bottom>
      <diagonal/>
    </border>
    <border>
      <left style="medium">
        <color auto="1"/>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medium">
        <color auto="1"/>
      </left>
      <right/>
      <top/>
      <bottom style="thin">
        <color auto="1"/>
      </bottom>
      <diagonal/>
    </border>
    <border>
      <left/>
      <right style="medium">
        <color indexed="64"/>
      </right>
      <top/>
      <bottom style="thin">
        <color auto="1"/>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thin">
        <color auto="1"/>
      </bottom>
      <diagonal/>
    </border>
    <border>
      <left/>
      <right/>
      <top style="hair">
        <color indexed="64"/>
      </top>
      <bottom style="thin">
        <color auto="1"/>
      </bottom>
      <diagonal/>
    </border>
    <border>
      <left/>
      <right/>
      <top/>
      <bottom style="thick">
        <color auto="1"/>
      </bottom>
      <diagonal/>
    </border>
    <border>
      <left/>
      <right/>
      <top/>
      <bottom style="dotted">
        <color auto="1"/>
      </bottom>
      <diagonal/>
    </border>
    <border>
      <left style="thin">
        <color auto="1"/>
      </left>
      <right style="thin">
        <color auto="1"/>
      </right>
      <top style="thin">
        <color auto="1"/>
      </top>
      <bottom style="thin">
        <color auto="1"/>
      </bottom>
      <diagonal/>
    </border>
    <border>
      <left style="medium">
        <color indexed="64"/>
      </left>
      <right/>
      <top/>
      <bottom style="hair">
        <color indexed="64"/>
      </bottom>
      <diagonal/>
    </border>
    <border>
      <left/>
      <right style="medium">
        <color auto="1"/>
      </right>
      <top/>
      <bottom style="hair">
        <color indexed="64"/>
      </bottom>
      <diagonal/>
    </border>
    <border>
      <left/>
      <right/>
      <top/>
      <bottom style="hair">
        <color indexed="64"/>
      </bottom>
      <diagonal/>
    </border>
    <border>
      <left style="medium">
        <color auto="1"/>
      </left>
      <right/>
      <top style="medium">
        <color auto="1"/>
      </top>
      <bottom style="hair">
        <color auto="1"/>
      </bottom>
      <diagonal/>
    </border>
    <border>
      <left/>
      <right/>
      <top style="medium">
        <color auto="1"/>
      </top>
      <bottom style="hair">
        <color auto="1"/>
      </bottom>
      <diagonal/>
    </border>
  </borders>
  <cellStyleXfs count="1">
    <xf numFmtId="0" fontId="0" fillId="0" borderId="0"/>
  </cellStyleXfs>
  <cellXfs count="117">
    <xf numFmtId="0" fontId="0" fillId="0" borderId="0" xfId="0"/>
    <xf numFmtId="0" fontId="0" fillId="0" borderId="0" xfId="0" applyProtection="1">
      <protection locked="0"/>
    </xf>
    <xf numFmtId="0" fontId="4" fillId="0" borderId="2" xfId="0" applyFont="1" applyBorder="1" applyAlignment="1" applyProtection="1">
      <protection locked="0"/>
    </xf>
    <xf numFmtId="0" fontId="3" fillId="0" borderId="0" xfId="0" applyFont="1" applyAlignment="1" applyProtection="1">
      <alignment vertical="center"/>
      <protection locked="0"/>
    </xf>
    <xf numFmtId="164" fontId="4" fillId="0" borderId="0" xfId="0" applyNumberFormat="1" applyFont="1" applyBorder="1" applyProtection="1">
      <protection locked="0"/>
    </xf>
    <xf numFmtId="0" fontId="4" fillId="0" borderId="0" xfId="0" applyFont="1" applyBorder="1" applyAlignment="1" applyProtection="1">
      <protection locked="0"/>
    </xf>
    <xf numFmtId="0" fontId="5" fillId="0" borderId="5" xfId="0" applyFont="1" applyBorder="1" applyAlignment="1" applyProtection="1">
      <alignment vertical="center"/>
      <protection locked="0"/>
    </xf>
    <xf numFmtId="0" fontId="5" fillId="0" borderId="11" xfId="0" applyFont="1" applyBorder="1" applyAlignment="1" applyProtection="1">
      <alignment vertical="center"/>
      <protection locked="0"/>
    </xf>
    <xf numFmtId="0" fontId="4" fillId="0" borderId="5"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6" fillId="0" borderId="4" xfId="0" applyFont="1" applyBorder="1" applyAlignment="1" applyProtection="1">
      <alignment vertical="center"/>
      <protection locked="0"/>
    </xf>
    <xf numFmtId="0" fontId="6" fillId="0" borderId="7" xfId="0" applyFont="1" applyBorder="1" applyAlignment="1" applyProtection="1">
      <alignment vertical="center"/>
      <protection locked="0"/>
    </xf>
    <xf numFmtId="0" fontId="0" fillId="0" borderId="4" xfId="0" applyBorder="1" applyProtection="1">
      <protection locked="0"/>
    </xf>
    <xf numFmtId="0" fontId="0" fillId="0" borderId="7" xfId="0" applyBorder="1" applyProtection="1">
      <protection locked="0"/>
    </xf>
    <xf numFmtId="0" fontId="6" fillId="0" borderId="2" xfId="0" applyFont="1" applyBorder="1" applyAlignment="1" applyProtection="1">
      <alignment vertical="center"/>
      <protection locked="0"/>
    </xf>
    <xf numFmtId="0" fontId="6" fillId="0" borderId="0" xfId="0" applyFont="1" applyBorder="1" applyAlignment="1" applyProtection="1">
      <alignment vertical="center"/>
      <protection locked="0"/>
    </xf>
    <xf numFmtId="0" fontId="0" fillId="0" borderId="2" xfId="0" applyBorder="1" applyProtection="1">
      <protection locked="0"/>
    </xf>
    <xf numFmtId="0" fontId="0" fillId="0" borderId="0" xfId="0" applyBorder="1" applyProtection="1">
      <protection locked="0"/>
    </xf>
    <xf numFmtId="0" fontId="2" fillId="0" borderId="0" xfId="0" applyFont="1" applyBorder="1" applyProtection="1">
      <protection locked="0"/>
    </xf>
    <xf numFmtId="0" fontId="0" fillId="0" borderId="13" xfId="0" applyBorder="1" applyProtection="1">
      <protection locked="0"/>
    </xf>
    <xf numFmtId="0" fontId="3" fillId="0" borderId="14" xfId="0" applyFont="1" applyBorder="1" applyAlignment="1" applyProtection="1">
      <alignment horizontal="right" vertical="center"/>
      <protection locked="0"/>
    </xf>
    <xf numFmtId="0" fontId="0" fillId="0" borderId="14" xfId="0" applyBorder="1" applyProtection="1">
      <protection locked="0"/>
    </xf>
    <xf numFmtId="0" fontId="0" fillId="0" borderId="3" xfId="0" applyBorder="1" applyProtection="1">
      <protection locked="0"/>
    </xf>
    <xf numFmtId="0" fontId="0" fillId="3" borderId="9" xfId="0" applyFill="1" applyBorder="1" applyProtection="1">
      <protection locked="0"/>
    </xf>
    <xf numFmtId="0" fontId="0" fillId="0" borderId="6" xfId="0" applyBorder="1" applyProtection="1">
      <protection locked="0"/>
    </xf>
    <xf numFmtId="0" fontId="0" fillId="0" borderId="10" xfId="0" applyBorder="1" applyProtection="1">
      <protection locked="0"/>
    </xf>
    <xf numFmtId="0" fontId="0" fillId="0" borderId="12" xfId="0" applyBorder="1" applyProtection="1">
      <protection locked="0"/>
    </xf>
    <xf numFmtId="0" fontId="1" fillId="0" borderId="13" xfId="0" applyFont="1" applyBorder="1" applyAlignment="1" applyProtection="1">
      <alignment horizontal="right"/>
      <protection locked="0"/>
    </xf>
    <xf numFmtId="0" fontId="0" fillId="0" borderId="15" xfId="0" applyBorder="1" applyProtection="1">
      <protection locked="0"/>
    </xf>
    <xf numFmtId="0" fontId="0" fillId="0" borderId="0" xfId="0" applyAlignment="1" applyProtection="1">
      <alignment vertical="center"/>
      <protection locked="0"/>
    </xf>
    <xf numFmtId="0" fontId="2" fillId="0" borderId="0" xfId="0" applyFont="1" applyProtection="1">
      <protection locked="0"/>
    </xf>
    <xf numFmtId="0" fontId="3" fillId="0" borderId="0" xfId="0" applyFont="1" applyAlignment="1" applyProtection="1">
      <alignment horizontal="right" vertical="center"/>
      <protection locked="0"/>
    </xf>
    <xf numFmtId="8" fontId="0" fillId="0" borderId="0" xfId="0" applyNumberFormat="1" applyProtection="1">
      <protection locked="0"/>
    </xf>
    <xf numFmtId="165" fontId="0" fillId="2" borderId="15" xfId="0" applyNumberFormat="1" applyFill="1" applyBorder="1" applyProtection="1"/>
    <xf numFmtId="165" fontId="0" fillId="2" borderId="17" xfId="0" applyNumberFormat="1" applyFill="1" applyBorder="1" applyProtection="1"/>
    <xf numFmtId="166" fontId="0" fillId="2" borderId="15" xfId="0" applyNumberFormat="1" applyFill="1" applyBorder="1" applyProtection="1"/>
    <xf numFmtId="8" fontId="0" fillId="2" borderId="9" xfId="0" applyNumberFormat="1" applyFill="1" applyBorder="1" applyProtection="1"/>
    <xf numFmtId="165" fontId="0" fillId="2" borderId="18" xfId="0" applyNumberFormat="1" applyFill="1" applyBorder="1" applyProtection="1"/>
    <xf numFmtId="0" fontId="9" fillId="0" borderId="12" xfId="0" applyFont="1" applyBorder="1" applyAlignment="1" applyProtection="1">
      <alignment horizontal="right"/>
      <protection locked="0"/>
    </xf>
    <xf numFmtId="0" fontId="10" fillId="0" borderId="12" xfId="0" applyFont="1" applyBorder="1" applyAlignment="1" applyProtection="1">
      <alignment horizontal="right" vertical="center"/>
      <protection locked="0"/>
    </xf>
    <xf numFmtId="0" fontId="11" fillId="2" borderId="0" xfId="0" applyFont="1" applyFill="1" applyBorder="1" applyAlignment="1" applyProtection="1">
      <alignment horizontal="right" vertical="center"/>
    </xf>
    <xf numFmtId="164" fontId="4" fillId="4" borderId="1" xfId="0" applyNumberFormat="1" applyFont="1" applyFill="1" applyBorder="1" applyProtection="1">
      <protection locked="0"/>
    </xf>
    <xf numFmtId="167" fontId="4" fillId="4" borderId="11" xfId="0" applyNumberFormat="1" applyFont="1" applyFill="1" applyBorder="1" applyProtection="1">
      <protection locked="0"/>
    </xf>
    <xf numFmtId="165" fontId="0" fillId="4" borderId="16" xfId="0" applyNumberFormat="1" applyFill="1" applyBorder="1" applyProtection="1">
      <protection locked="0"/>
    </xf>
    <xf numFmtId="165" fontId="0" fillId="4" borderId="17" xfId="0" applyNumberFormat="1" applyFill="1" applyBorder="1" applyProtection="1">
      <protection locked="0"/>
    </xf>
    <xf numFmtId="167" fontId="4" fillId="4" borderId="8" xfId="0" applyNumberFormat="1" applyFont="1" applyFill="1" applyBorder="1" applyProtection="1">
      <protection locked="0"/>
    </xf>
    <xf numFmtId="0" fontId="2" fillId="4" borderId="0" xfId="0" applyFont="1" applyFill="1" applyBorder="1" applyAlignment="1" applyProtection="1">
      <alignment horizontal="right"/>
      <protection locked="0"/>
    </xf>
    <xf numFmtId="0" fontId="11" fillId="4" borderId="0" xfId="0" applyFont="1" applyFill="1" applyBorder="1" applyAlignment="1" applyProtection="1">
      <alignment horizontal="right" vertical="center"/>
      <protection locked="0"/>
    </xf>
    <xf numFmtId="166" fontId="0" fillId="4" borderId="16" xfId="0" applyNumberFormat="1" applyFill="1" applyBorder="1" applyProtection="1">
      <protection locked="0"/>
    </xf>
    <xf numFmtId="166" fontId="0" fillId="4" borderId="17" xfId="0" applyNumberFormat="1" applyFill="1" applyBorder="1" applyProtection="1">
      <protection locked="0"/>
    </xf>
    <xf numFmtId="166" fontId="0" fillId="4" borderId="18" xfId="0" applyNumberFormat="1" applyFill="1" applyBorder="1" applyProtection="1">
      <protection locked="0"/>
    </xf>
    <xf numFmtId="165" fontId="0" fillId="4" borderId="18" xfId="0" applyNumberFormat="1" applyFill="1" applyBorder="1" applyProtection="1">
      <protection locked="0"/>
    </xf>
    <xf numFmtId="3" fontId="6" fillId="4" borderId="26" xfId="0" applyNumberFormat="1" applyFont="1" applyFill="1" applyBorder="1" applyAlignment="1" applyProtection="1">
      <alignment vertical="center"/>
      <protection locked="0"/>
    </xf>
    <xf numFmtId="0" fontId="4" fillId="0" borderId="5" xfId="0" applyFont="1" applyBorder="1" applyAlignment="1" applyProtection="1">
      <alignment horizontal="center" vertical="center" wrapText="1"/>
      <protection locked="0"/>
    </xf>
    <xf numFmtId="169" fontId="6" fillId="4" borderId="26" xfId="0" applyNumberFormat="1" applyFont="1" applyFill="1" applyBorder="1" applyAlignment="1" applyProtection="1">
      <alignment vertical="center"/>
      <protection locked="0"/>
    </xf>
    <xf numFmtId="168" fontId="4" fillId="2" borderId="27" xfId="0" applyNumberFormat="1" applyFont="1" applyFill="1" applyBorder="1" applyProtection="1"/>
    <xf numFmtId="0" fontId="0" fillId="0" borderId="0" xfId="0" applyAlignment="1" applyProtection="1">
      <protection locked="0"/>
    </xf>
    <xf numFmtId="0" fontId="6" fillId="0" borderId="0" xfId="0" applyFont="1" applyAlignment="1" applyProtection="1">
      <alignment vertical="center"/>
      <protection locked="0"/>
    </xf>
    <xf numFmtId="0" fontId="6" fillId="0" borderId="0" xfId="0" applyFont="1" applyAlignment="1" applyProtection="1">
      <alignment vertical="center" wrapText="1"/>
      <protection locked="0"/>
    </xf>
    <xf numFmtId="168" fontId="4" fillId="0" borderId="0" xfId="0" applyNumberFormat="1" applyFont="1" applyProtection="1">
      <protection locked="0"/>
    </xf>
    <xf numFmtId="166" fontId="6" fillId="2" borderId="26" xfId="0" applyNumberFormat="1" applyFont="1" applyFill="1" applyBorder="1" applyAlignment="1" applyProtection="1">
      <alignment vertical="center"/>
    </xf>
    <xf numFmtId="0" fontId="6" fillId="0" borderId="31" xfId="0" applyFont="1" applyBorder="1" applyAlignment="1" applyProtection="1">
      <alignment vertical="center"/>
      <protection locked="0"/>
    </xf>
    <xf numFmtId="0" fontId="0" fillId="0" borderId="16" xfId="0" applyBorder="1" applyProtection="1">
      <protection locked="0"/>
    </xf>
    <xf numFmtId="0" fontId="15" fillId="0" borderId="0" xfId="0" applyFont="1" applyProtection="1">
      <protection locked="0"/>
    </xf>
    <xf numFmtId="0" fontId="6" fillId="0" borderId="0" xfId="0" applyFont="1" applyFill="1" applyBorder="1" applyAlignment="1" applyProtection="1">
      <alignment vertical="center"/>
      <protection locked="0"/>
    </xf>
    <xf numFmtId="0" fontId="0" fillId="0" borderId="0" xfId="0" applyFill="1" applyAlignment="1" applyProtection="1">
      <protection locked="0"/>
    </xf>
    <xf numFmtId="8" fontId="0" fillId="4" borderId="31" xfId="0" applyNumberFormat="1" applyFill="1" applyBorder="1" applyAlignment="1" applyProtection="1">
      <protection locked="0"/>
    </xf>
    <xf numFmtId="8" fontId="0" fillId="4" borderId="16" xfId="0" applyNumberFormat="1" applyFill="1" applyBorder="1" applyAlignment="1" applyProtection="1">
      <protection locked="0"/>
    </xf>
    <xf numFmtId="8" fontId="0" fillId="4" borderId="32" xfId="0" applyNumberFormat="1" applyFill="1" applyBorder="1" applyAlignment="1" applyProtection="1">
      <protection locked="0"/>
    </xf>
    <xf numFmtId="0" fontId="1" fillId="4" borderId="0" xfId="0" applyFont="1" applyFill="1" applyAlignment="1" applyProtection="1">
      <protection locked="0"/>
    </xf>
    <xf numFmtId="0" fontId="0" fillId="4" borderId="0" xfId="0" applyFill="1" applyAlignment="1" applyProtection="1">
      <protection locked="0"/>
    </xf>
    <xf numFmtId="0" fontId="5" fillId="0" borderId="3"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1" fillId="0" borderId="3"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0" xfId="0" applyFont="1" applyAlignment="1" applyProtection="1">
      <protection locked="0"/>
    </xf>
    <xf numFmtId="0" fontId="3" fillId="0" borderId="0" xfId="0" applyFont="1" applyAlignment="1" applyProtection="1">
      <alignment vertical="center" wrapText="1"/>
      <protection locked="0"/>
    </xf>
    <xf numFmtId="0" fontId="0" fillId="0" borderId="0" xfId="0" applyAlignment="1" applyProtection="1">
      <alignment wrapText="1"/>
      <protection locked="0"/>
    </xf>
    <xf numFmtId="0" fontId="0" fillId="0" borderId="12" xfId="0" applyBorder="1" applyAlignment="1" applyProtection="1">
      <alignment wrapText="1"/>
      <protection locked="0"/>
    </xf>
    <xf numFmtId="0" fontId="5" fillId="0" borderId="4" xfId="0"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14" fillId="0" borderId="4" xfId="0" applyFont="1" applyBorder="1" applyAlignment="1" applyProtection="1">
      <alignment horizontal="center"/>
      <protection locked="0"/>
    </xf>
    <xf numFmtId="0" fontId="14" fillId="0" borderId="7" xfId="0" applyFont="1" applyBorder="1" applyAlignment="1" applyProtection="1">
      <alignment horizontal="center"/>
      <protection locked="0"/>
    </xf>
    <xf numFmtId="0" fontId="14" fillId="0" borderId="10" xfId="0" applyFont="1" applyBorder="1" applyAlignment="1" applyProtection="1">
      <alignment horizontal="center"/>
      <protection locked="0"/>
    </xf>
    <xf numFmtId="0" fontId="5" fillId="0" borderId="10"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6" fillId="0" borderId="2" xfId="0" applyNumberFormat="1" applyFont="1" applyBorder="1" applyAlignment="1" applyProtection="1">
      <alignment vertical="center" wrapText="1"/>
      <protection locked="0"/>
    </xf>
    <xf numFmtId="0" fontId="0" fillId="0" borderId="12" xfId="0" applyBorder="1" applyAlignment="1" applyProtection="1">
      <protection locked="0"/>
    </xf>
    <xf numFmtId="0" fontId="6" fillId="0" borderId="2" xfId="0" applyFont="1" applyBorder="1" applyAlignment="1" applyProtection="1">
      <alignment vertical="center" wrapText="1"/>
      <protection locked="0"/>
    </xf>
    <xf numFmtId="8" fontId="0" fillId="4" borderId="28" xfId="0" applyNumberFormat="1" applyFill="1" applyBorder="1" applyAlignment="1" applyProtection="1">
      <protection locked="0"/>
    </xf>
    <xf numFmtId="8" fontId="0" fillId="4" borderId="30" xfId="0" applyNumberFormat="1" applyFill="1" applyBorder="1" applyAlignment="1" applyProtection="1">
      <protection locked="0"/>
    </xf>
    <xf numFmtId="8" fontId="0" fillId="4" borderId="29" xfId="0" applyNumberFormat="1" applyFill="1" applyBorder="1" applyAlignment="1" applyProtection="1">
      <protection locked="0"/>
    </xf>
    <xf numFmtId="8" fontId="0" fillId="4" borderId="21" xfId="0" applyNumberFormat="1" applyFill="1" applyBorder="1" applyAlignment="1" applyProtection="1">
      <protection locked="0"/>
    </xf>
    <xf numFmtId="8" fontId="0" fillId="4" borderId="22" xfId="0" applyNumberFormat="1" applyFill="1" applyBorder="1" applyAlignment="1" applyProtection="1">
      <protection locked="0"/>
    </xf>
    <xf numFmtId="8" fontId="0" fillId="4" borderId="17" xfId="0" applyNumberFormat="1" applyFill="1" applyBorder="1" applyAlignment="1" applyProtection="1">
      <protection locked="0"/>
    </xf>
    <xf numFmtId="8" fontId="7" fillId="4" borderId="21" xfId="0" applyNumberFormat="1" applyFont="1" applyFill="1" applyBorder="1" applyAlignment="1" applyProtection="1">
      <protection locked="0"/>
    </xf>
    <xf numFmtId="8" fontId="7" fillId="4" borderId="17" xfId="0" applyNumberFormat="1" applyFont="1" applyFill="1" applyBorder="1" applyAlignment="1" applyProtection="1">
      <protection locked="0"/>
    </xf>
    <xf numFmtId="8" fontId="0" fillId="4" borderId="23" xfId="0" applyNumberFormat="1" applyFill="1" applyBorder="1" applyAlignment="1" applyProtection="1">
      <protection locked="0"/>
    </xf>
    <xf numFmtId="8" fontId="0" fillId="4" borderId="18" xfId="0" applyNumberFormat="1" applyFill="1" applyBorder="1" applyAlignment="1" applyProtection="1">
      <protection locked="0"/>
    </xf>
    <xf numFmtId="0" fontId="6" fillId="4" borderId="0" xfId="0" applyFont="1" applyFill="1" applyBorder="1" applyAlignment="1" applyProtection="1">
      <alignment vertical="center"/>
      <protection locked="0"/>
    </xf>
    <xf numFmtId="0" fontId="0" fillId="0" borderId="25" xfId="0" applyBorder="1" applyAlignment="1" applyProtection="1">
      <protection locked="0"/>
    </xf>
    <xf numFmtId="0" fontId="6" fillId="4" borderId="0" xfId="0" applyFont="1" applyFill="1" applyAlignment="1" applyProtection="1">
      <alignment vertical="center"/>
      <protection locked="0"/>
    </xf>
    <xf numFmtId="8" fontId="7" fillId="4" borderId="22" xfId="0" applyNumberFormat="1" applyFont="1" applyFill="1" applyBorder="1" applyAlignment="1" applyProtection="1">
      <protection locked="0"/>
    </xf>
    <xf numFmtId="8" fontId="0" fillId="2" borderId="23" xfId="0" applyNumberFormat="1" applyFill="1" applyBorder="1" applyAlignment="1" applyProtection="1"/>
    <xf numFmtId="8" fontId="0" fillId="2" borderId="24" xfId="0" applyNumberFormat="1" applyFill="1" applyBorder="1" applyAlignment="1" applyProtection="1"/>
    <xf numFmtId="8" fontId="0" fillId="2" borderId="18" xfId="0" applyNumberFormat="1" applyFill="1" applyBorder="1" applyAlignment="1" applyProtection="1"/>
    <xf numFmtId="8" fontId="0" fillId="2" borderId="13" xfId="0" applyNumberFormat="1" applyFill="1" applyBorder="1" applyAlignment="1" applyProtection="1"/>
    <xf numFmtId="8" fontId="0" fillId="0" borderId="15" xfId="0" applyNumberFormat="1" applyBorder="1" applyAlignment="1" applyProtection="1"/>
    <xf numFmtId="8" fontId="0" fillId="0" borderId="14" xfId="0" applyNumberFormat="1" applyBorder="1" applyAlignment="1" applyProtection="1"/>
    <xf numFmtId="0" fontId="6" fillId="0" borderId="19" xfId="0" applyFont="1" applyBorder="1" applyAlignment="1" applyProtection="1">
      <alignment vertical="center" wrapText="1"/>
      <protection locked="0"/>
    </xf>
    <xf numFmtId="0" fontId="0" fillId="0" borderId="20" xfId="0" applyBorder="1" applyAlignment="1" applyProtection="1">
      <protection locked="0"/>
    </xf>
    <xf numFmtId="0" fontId="6" fillId="0" borderId="0" xfId="0" applyFont="1" applyAlignment="1" applyProtection="1">
      <alignment vertical="center" wrapText="1"/>
      <protection locked="0"/>
    </xf>
    <xf numFmtId="0" fontId="0"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1" fillId="0" borderId="8" xfId="0" applyFont="1" applyBorder="1" applyAlignment="1" applyProtection="1">
      <alignment horizontal="left"/>
      <protection locked="0"/>
    </xf>
    <xf numFmtId="0" fontId="5" fillId="0" borderId="4" xfId="0" applyFont="1" applyBorder="1" applyAlignment="1" applyProtection="1">
      <alignment horizontal="center" vertical="center" wrapText="1"/>
      <protection locked="0"/>
    </xf>
    <xf numFmtId="0" fontId="0" fillId="0" borderId="10" xfId="0" applyBorder="1" applyAlignment="1" applyProtection="1">
      <alignmen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76"/>
  <sheetViews>
    <sheetView tabSelected="1" zoomScale="115" zoomScaleNormal="115" workbookViewId="0">
      <selection activeCell="I9" sqref="I9"/>
    </sheetView>
  </sheetViews>
  <sheetFormatPr defaultColWidth="8.6640625" defaultRowHeight="14.4" x14ac:dyDescent="0.3"/>
  <cols>
    <col min="1" max="1" width="2.5546875" style="1" customWidth="1"/>
    <col min="2" max="2" width="6.33203125" style="1" customWidth="1"/>
    <col min="3" max="3" width="23.88671875" style="1" customWidth="1"/>
    <col min="4" max="4" width="4.88671875" style="1" customWidth="1"/>
    <col min="5" max="5" width="14.109375" style="1" customWidth="1"/>
    <col min="6" max="6" width="5.5546875" style="1" customWidth="1"/>
    <col min="7" max="7" width="10.44140625" style="1" customWidth="1"/>
    <col min="8" max="8" width="7" style="1" customWidth="1"/>
    <col min="9" max="9" width="13.33203125" style="1" customWidth="1"/>
    <col min="10" max="10" width="3.33203125" style="1" customWidth="1"/>
    <col min="11" max="12" width="8.6640625" style="1"/>
    <col min="13" max="13" width="13" style="1" customWidth="1"/>
    <col min="14" max="16384" width="8.6640625" style="1"/>
  </cols>
  <sheetData>
    <row r="2" spans="2:10" x14ac:dyDescent="0.3">
      <c r="B2" s="69" t="s">
        <v>45</v>
      </c>
      <c r="C2" s="70"/>
      <c r="D2" s="70"/>
      <c r="E2" s="70"/>
      <c r="F2" s="70"/>
      <c r="G2" s="70"/>
      <c r="H2" s="70"/>
      <c r="I2" s="70"/>
      <c r="J2" s="70"/>
    </row>
    <row r="3" spans="2:10" ht="15" thickBot="1" x14ac:dyDescent="0.35"/>
    <row r="4" spans="2:10" ht="28.5" customHeight="1" thickBot="1" x14ac:dyDescent="0.35">
      <c r="B4" s="76" t="s">
        <v>0</v>
      </c>
      <c r="C4" s="77"/>
      <c r="D4" s="78"/>
      <c r="E4" s="41" t="s">
        <v>50</v>
      </c>
      <c r="F4" s="2" t="s">
        <v>1</v>
      </c>
      <c r="G4" s="56"/>
      <c r="J4" s="56"/>
    </row>
    <row r="5" spans="2:10" x14ac:dyDescent="0.3">
      <c r="B5" s="3"/>
      <c r="C5" s="56"/>
      <c r="D5" s="56"/>
      <c r="E5" s="4"/>
      <c r="F5" s="56"/>
      <c r="H5" s="5"/>
      <c r="I5" s="56"/>
      <c r="J5" s="56"/>
    </row>
    <row r="6" spans="2:10" ht="13.2" customHeight="1" thickBot="1" x14ac:dyDescent="0.35">
      <c r="B6" s="114" t="s">
        <v>48</v>
      </c>
      <c r="C6" s="114"/>
    </row>
    <row r="7" spans="2:10" ht="23.4" customHeight="1" x14ac:dyDescent="0.3">
      <c r="B7" s="79" t="s">
        <v>2</v>
      </c>
      <c r="C7" s="84"/>
      <c r="D7" s="115" t="s">
        <v>47</v>
      </c>
      <c r="E7" s="116"/>
      <c r="F7" s="79" t="s">
        <v>49</v>
      </c>
      <c r="G7" s="85"/>
      <c r="H7" s="85"/>
      <c r="I7" s="84"/>
      <c r="J7" s="63" t="s">
        <v>46</v>
      </c>
    </row>
    <row r="8" spans="2:10" ht="29.4" thickBot="1" x14ac:dyDescent="0.35">
      <c r="B8" s="6"/>
      <c r="C8" s="7"/>
      <c r="D8" s="53" t="s">
        <v>28</v>
      </c>
      <c r="E8" s="42" t="s">
        <v>50</v>
      </c>
      <c r="F8" s="8" t="s">
        <v>29</v>
      </c>
      <c r="G8" s="45" t="s">
        <v>50</v>
      </c>
      <c r="H8" s="9" t="s">
        <v>30</v>
      </c>
      <c r="I8" s="42" t="s">
        <v>50</v>
      </c>
    </row>
    <row r="9" spans="2:10" x14ac:dyDescent="0.3">
      <c r="B9" s="10">
        <v>1.1000000000000001</v>
      </c>
      <c r="C9" s="11" t="s">
        <v>5</v>
      </c>
      <c r="D9" s="12"/>
      <c r="E9" s="43">
        <v>0</v>
      </c>
      <c r="F9" s="13"/>
      <c r="G9" s="13"/>
      <c r="H9" s="13"/>
      <c r="I9" s="43">
        <v>0</v>
      </c>
    </row>
    <row r="10" spans="2:10" x14ac:dyDescent="0.3">
      <c r="B10" s="14">
        <v>1.2</v>
      </c>
      <c r="C10" s="15" t="s">
        <v>6</v>
      </c>
      <c r="D10" s="16"/>
      <c r="E10" s="44">
        <v>0</v>
      </c>
      <c r="F10" s="17"/>
      <c r="G10" s="17"/>
      <c r="H10" s="17"/>
      <c r="I10" s="34">
        <f>+(E67*H67)+(E68*H68)</f>
        <v>0</v>
      </c>
    </row>
    <row r="11" spans="2:10" x14ac:dyDescent="0.3">
      <c r="B11" s="14">
        <v>1.3</v>
      </c>
      <c r="C11" s="15" t="s">
        <v>7</v>
      </c>
      <c r="D11" s="16"/>
      <c r="E11" s="44">
        <v>0</v>
      </c>
      <c r="F11" s="17"/>
      <c r="G11" s="17"/>
      <c r="H11" s="17"/>
      <c r="I11" s="44">
        <v>0</v>
      </c>
    </row>
    <row r="12" spans="2:10" x14ac:dyDescent="0.3">
      <c r="B12" s="14">
        <v>1.4</v>
      </c>
      <c r="C12" s="15" t="s">
        <v>8</v>
      </c>
      <c r="D12" s="16"/>
      <c r="E12" s="44">
        <v>0</v>
      </c>
      <c r="F12" s="17"/>
      <c r="G12" s="17"/>
      <c r="H12" s="17"/>
      <c r="I12" s="44">
        <v>0</v>
      </c>
    </row>
    <row r="13" spans="2:10" x14ac:dyDescent="0.3">
      <c r="B13" s="14">
        <v>1.5</v>
      </c>
      <c r="C13" s="15" t="s">
        <v>9</v>
      </c>
      <c r="D13" s="16"/>
      <c r="E13" s="44">
        <v>0</v>
      </c>
      <c r="F13" s="17"/>
      <c r="G13" s="17"/>
      <c r="H13" s="17"/>
      <c r="I13" s="44">
        <v>0</v>
      </c>
    </row>
    <row r="14" spans="2:10" x14ac:dyDescent="0.3">
      <c r="B14" s="16"/>
      <c r="C14" s="46" t="s">
        <v>31</v>
      </c>
      <c r="D14" s="16"/>
      <c r="E14" s="44">
        <v>0</v>
      </c>
      <c r="F14" s="17"/>
      <c r="G14" s="17"/>
      <c r="H14" s="17"/>
      <c r="I14" s="44">
        <v>0</v>
      </c>
    </row>
    <row r="15" spans="2:10" x14ac:dyDescent="0.3">
      <c r="B15" s="16"/>
      <c r="C15" s="47" t="s">
        <v>31</v>
      </c>
      <c r="D15" s="16"/>
      <c r="E15" s="44">
        <v>0</v>
      </c>
      <c r="F15" s="17"/>
      <c r="G15" s="17"/>
      <c r="H15" s="17"/>
      <c r="I15" s="44">
        <v>0</v>
      </c>
    </row>
    <row r="16" spans="2:10" x14ac:dyDescent="0.3">
      <c r="B16" s="16"/>
      <c r="C16" s="47" t="s">
        <v>31</v>
      </c>
      <c r="D16" s="16"/>
      <c r="E16" s="44">
        <v>0</v>
      </c>
      <c r="F16" s="17"/>
      <c r="G16" s="17"/>
      <c r="H16" s="17"/>
      <c r="I16" s="44">
        <v>0</v>
      </c>
    </row>
    <row r="17" spans="2:9" x14ac:dyDescent="0.3">
      <c r="B17" s="16"/>
      <c r="C17" s="47" t="s">
        <v>31</v>
      </c>
      <c r="D17" s="16"/>
      <c r="E17" s="44">
        <v>0</v>
      </c>
      <c r="F17" s="17"/>
      <c r="G17" s="17"/>
      <c r="H17" s="17"/>
      <c r="I17" s="44">
        <v>0</v>
      </c>
    </row>
    <row r="18" spans="2:9" x14ac:dyDescent="0.3">
      <c r="B18" s="16"/>
      <c r="C18" s="47" t="s">
        <v>31</v>
      </c>
      <c r="D18" s="16"/>
      <c r="E18" s="44">
        <v>0</v>
      </c>
      <c r="F18" s="17"/>
      <c r="G18" s="17"/>
      <c r="H18" s="17"/>
      <c r="I18" s="44">
        <v>0</v>
      </c>
    </row>
    <row r="19" spans="2:9" x14ac:dyDescent="0.3">
      <c r="B19" s="16"/>
      <c r="C19" s="47" t="s">
        <v>31</v>
      </c>
      <c r="D19" s="16"/>
      <c r="E19" s="44">
        <v>0</v>
      </c>
      <c r="F19" s="17"/>
      <c r="G19" s="17"/>
      <c r="H19" s="17"/>
      <c r="I19" s="44">
        <v>0</v>
      </c>
    </row>
    <row r="20" spans="2:9" x14ac:dyDescent="0.3">
      <c r="B20" s="16"/>
      <c r="C20" s="47" t="s">
        <v>31</v>
      </c>
      <c r="D20" s="16"/>
      <c r="E20" s="44">
        <v>0</v>
      </c>
      <c r="F20" s="17"/>
      <c r="G20" s="17"/>
      <c r="H20" s="17"/>
      <c r="I20" s="44">
        <v>0</v>
      </c>
    </row>
    <row r="21" spans="2:9" x14ac:dyDescent="0.3">
      <c r="B21" s="16"/>
      <c r="C21" s="47" t="s">
        <v>31</v>
      </c>
      <c r="D21" s="16"/>
      <c r="E21" s="44">
        <v>0</v>
      </c>
      <c r="F21" s="17"/>
      <c r="G21" s="17"/>
      <c r="H21" s="17"/>
      <c r="I21" s="44">
        <v>0</v>
      </c>
    </row>
    <row r="22" spans="2:9" x14ac:dyDescent="0.3">
      <c r="B22" s="16"/>
      <c r="C22" s="47" t="s">
        <v>31</v>
      </c>
      <c r="D22" s="16"/>
      <c r="E22" s="44">
        <v>0</v>
      </c>
      <c r="F22" s="17"/>
      <c r="G22" s="17"/>
      <c r="H22" s="17"/>
      <c r="I22" s="44">
        <v>0</v>
      </c>
    </row>
    <row r="23" spans="2:9" x14ac:dyDescent="0.3">
      <c r="B23" s="16"/>
      <c r="C23" s="47" t="s">
        <v>31</v>
      </c>
      <c r="D23" s="16"/>
      <c r="E23" s="44">
        <v>0</v>
      </c>
      <c r="F23" s="17"/>
      <c r="G23" s="17"/>
      <c r="H23" s="17"/>
      <c r="I23" s="44">
        <v>0</v>
      </c>
    </row>
    <row r="24" spans="2:9" x14ac:dyDescent="0.3">
      <c r="B24" s="16"/>
      <c r="C24" s="47" t="s">
        <v>44</v>
      </c>
      <c r="D24" s="16"/>
      <c r="E24" s="44">
        <v>0</v>
      </c>
      <c r="F24" s="17"/>
      <c r="G24" s="17"/>
      <c r="H24" s="17"/>
      <c r="I24" s="44">
        <v>0</v>
      </c>
    </row>
    <row r="25" spans="2:9" x14ac:dyDescent="0.3">
      <c r="B25" s="16"/>
      <c r="C25" s="40" t="str">
        <f>IF(I30=0,"……..","Value of equipment bought")</f>
        <v>……..</v>
      </c>
      <c r="D25" s="16"/>
      <c r="E25" s="37">
        <v>0</v>
      </c>
      <c r="F25" s="17"/>
      <c r="G25" s="17"/>
      <c r="H25" s="17"/>
      <c r="I25" s="37">
        <f>+I30</f>
        <v>0</v>
      </c>
    </row>
    <row r="26" spans="2:9" ht="15" thickBot="1" x14ac:dyDescent="0.35">
      <c r="B26" s="19"/>
      <c r="C26" s="20" t="s">
        <v>10</v>
      </c>
      <c r="D26" s="19"/>
      <c r="E26" s="33">
        <f>+SUM(E9:E25)</f>
        <v>0</v>
      </c>
      <c r="F26" s="21"/>
      <c r="G26" s="21"/>
      <c r="H26" s="21"/>
      <c r="I26" s="33">
        <f>+SUM(I9:I25)</f>
        <v>0</v>
      </c>
    </row>
    <row r="27" spans="2:9" ht="28.5" customHeight="1" thickBot="1" x14ac:dyDescent="0.35">
      <c r="B27" s="71" t="s">
        <v>11</v>
      </c>
      <c r="C27" s="72"/>
      <c r="D27" s="22"/>
      <c r="E27" s="23"/>
      <c r="F27" s="24"/>
      <c r="G27" s="24"/>
      <c r="H27" s="24"/>
      <c r="I27" s="23"/>
    </row>
    <row r="28" spans="2:9" x14ac:dyDescent="0.3">
      <c r="B28" s="14">
        <v>2.1</v>
      </c>
      <c r="C28" s="57" t="s">
        <v>12</v>
      </c>
      <c r="D28" s="16"/>
      <c r="E28" s="48">
        <v>0</v>
      </c>
      <c r="F28" s="16"/>
      <c r="G28" s="17"/>
      <c r="H28" s="17"/>
      <c r="I28" s="43">
        <v>0</v>
      </c>
    </row>
    <row r="29" spans="2:9" x14ac:dyDescent="0.3">
      <c r="B29" s="14">
        <v>2.2000000000000002</v>
      </c>
      <c r="C29" s="57" t="s">
        <v>13</v>
      </c>
      <c r="D29" s="16"/>
      <c r="E29" s="49">
        <v>0</v>
      </c>
      <c r="F29" s="16"/>
      <c r="G29" s="17"/>
      <c r="H29" s="17"/>
      <c r="I29" s="44">
        <v>0</v>
      </c>
    </row>
    <row r="30" spans="2:9" x14ac:dyDescent="0.3">
      <c r="B30" s="14">
        <v>2.2999999999999998</v>
      </c>
      <c r="C30" s="57" t="s">
        <v>14</v>
      </c>
      <c r="D30" s="16"/>
      <c r="E30" s="49">
        <v>0</v>
      </c>
      <c r="F30" s="16"/>
      <c r="G30" s="17"/>
      <c r="H30" s="17"/>
      <c r="I30" s="44">
        <v>0</v>
      </c>
    </row>
    <row r="31" spans="2:9" x14ac:dyDescent="0.3">
      <c r="B31" s="14">
        <v>2.4</v>
      </c>
      <c r="C31" s="57" t="s">
        <v>15</v>
      </c>
      <c r="D31" s="16"/>
      <c r="E31" s="49">
        <v>0</v>
      </c>
      <c r="F31" s="16"/>
      <c r="G31" s="17"/>
      <c r="H31" s="17"/>
      <c r="I31" s="44">
        <v>0</v>
      </c>
    </row>
    <row r="32" spans="2:9" x14ac:dyDescent="0.3">
      <c r="B32" s="14">
        <v>2.5</v>
      </c>
      <c r="C32" s="57" t="s">
        <v>16</v>
      </c>
      <c r="D32" s="16"/>
      <c r="E32" s="49">
        <v>0</v>
      </c>
      <c r="F32" s="16"/>
      <c r="G32" s="17"/>
      <c r="H32" s="17"/>
      <c r="I32" s="44">
        <v>0</v>
      </c>
    </row>
    <row r="33" spans="2:9" x14ac:dyDescent="0.3">
      <c r="B33" s="14">
        <v>2.6</v>
      </c>
      <c r="C33" s="57" t="s">
        <v>17</v>
      </c>
      <c r="D33" s="16"/>
      <c r="E33" s="49">
        <v>0</v>
      </c>
      <c r="F33" s="16"/>
      <c r="G33" s="17"/>
      <c r="H33" s="17"/>
      <c r="I33" s="44">
        <v>0</v>
      </c>
    </row>
    <row r="34" spans="2:9" x14ac:dyDescent="0.3">
      <c r="B34" s="14">
        <v>2.7</v>
      </c>
      <c r="C34" s="57" t="s">
        <v>18</v>
      </c>
      <c r="D34" s="16"/>
      <c r="E34" s="49">
        <v>0</v>
      </c>
      <c r="F34" s="16"/>
      <c r="G34" s="17"/>
      <c r="H34" s="17"/>
      <c r="I34" s="44">
        <v>0</v>
      </c>
    </row>
    <row r="35" spans="2:9" x14ac:dyDescent="0.3">
      <c r="B35" s="14">
        <v>2.8</v>
      </c>
      <c r="C35" s="57" t="s">
        <v>19</v>
      </c>
      <c r="D35" s="16"/>
      <c r="E35" s="49">
        <v>0</v>
      </c>
      <c r="F35" s="16"/>
      <c r="G35" s="17"/>
      <c r="H35" s="17"/>
      <c r="I35" s="44">
        <v>0</v>
      </c>
    </row>
    <row r="36" spans="2:9" x14ac:dyDescent="0.3">
      <c r="B36" s="14">
        <v>2.9</v>
      </c>
      <c r="C36" s="57" t="s">
        <v>9</v>
      </c>
      <c r="D36" s="16"/>
      <c r="E36" s="49">
        <v>0</v>
      </c>
      <c r="F36" s="16"/>
      <c r="G36" s="17"/>
      <c r="H36" s="17"/>
      <c r="I36" s="44">
        <v>0</v>
      </c>
    </row>
    <row r="37" spans="2:9" x14ac:dyDescent="0.3">
      <c r="B37" s="16"/>
      <c r="C37" s="38" t="s">
        <v>31</v>
      </c>
      <c r="D37" s="16"/>
      <c r="E37" s="49">
        <v>0</v>
      </c>
      <c r="F37" s="16"/>
      <c r="G37" s="17"/>
      <c r="H37" s="17"/>
      <c r="I37" s="44">
        <v>0</v>
      </c>
    </row>
    <row r="38" spans="2:9" x14ac:dyDescent="0.3">
      <c r="B38" s="16"/>
      <c r="C38" s="39" t="s">
        <v>31</v>
      </c>
      <c r="D38" s="16"/>
      <c r="E38" s="49">
        <v>0</v>
      </c>
      <c r="F38" s="16"/>
      <c r="G38" s="17"/>
      <c r="H38" s="17"/>
      <c r="I38" s="44">
        <v>0</v>
      </c>
    </row>
    <row r="39" spans="2:9" x14ac:dyDescent="0.3">
      <c r="B39" s="16"/>
      <c r="C39" s="39" t="s">
        <v>31</v>
      </c>
      <c r="D39" s="16"/>
      <c r="E39" s="49">
        <v>0</v>
      </c>
      <c r="F39" s="16"/>
      <c r="G39" s="17"/>
      <c r="H39" s="17"/>
      <c r="I39" s="44">
        <v>0</v>
      </c>
    </row>
    <row r="40" spans="2:9" x14ac:dyDescent="0.3">
      <c r="B40" s="16"/>
      <c r="C40" s="39" t="s">
        <v>31</v>
      </c>
      <c r="D40" s="16"/>
      <c r="E40" s="49">
        <v>0</v>
      </c>
      <c r="F40" s="16"/>
      <c r="G40" s="17"/>
      <c r="H40" s="17"/>
      <c r="I40" s="44">
        <v>0</v>
      </c>
    </row>
    <row r="41" spans="2:9" x14ac:dyDescent="0.3">
      <c r="B41" s="16"/>
      <c r="C41" s="39" t="s">
        <v>31</v>
      </c>
      <c r="D41" s="16"/>
      <c r="E41" s="49">
        <v>0</v>
      </c>
      <c r="F41" s="16"/>
      <c r="G41" s="17"/>
      <c r="H41" s="17"/>
      <c r="I41" s="44">
        <v>0</v>
      </c>
    </row>
    <row r="42" spans="2:9" x14ac:dyDescent="0.3">
      <c r="B42" s="16"/>
      <c r="C42" s="39" t="s">
        <v>31</v>
      </c>
      <c r="D42" s="16"/>
      <c r="E42" s="49">
        <v>0</v>
      </c>
      <c r="F42" s="16"/>
      <c r="G42" s="17"/>
      <c r="H42" s="17"/>
      <c r="I42" s="44">
        <v>0</v>
      </c>
    </row>
    <row r="43" spans="2:9" x14ac:dyDescent="0.3">
      <c r="B43" s="16"/>
      <c r="C43" s="39" t="s">
        <v>31</v>
      </c>
      <c r="D43" s="16"/>
      <c r="E43" s="49">
        <v>0</v>
      </c>
      <c r="F43" s="16"/>
      <c r="G43" s="17"/>
      <c r="H43" s="17"/>
      <c r="I43" s="44">
        <v>0</v>
      </c>
    </row>
    <row r="44" spans="2:9" x14ac:dyDescent="0.3">
      <c r="B44" s="16"/>
      <c r="C44" s="39" t="s">
        <v>32</v>
      </c>
      <c r="D44" s="16"/>
      <c r="E44" s="49">
        <v>0</v>
      </c>
      <c r="F44" s="16"/>
      <c r="G44" s="17"/>
      <c r="H44" s="17"/>
      <c r="I44" s="44">
        <v>0</v>
      </c>
    </row>
    <row r="45" spans="2:9" x14ac:dyDescent="0.3">
      <c r="B45" s="16"/>
      <c r="C45" s="39" t="s">
        <v>32</v>
      </c>
      <c r="D45" s="16"/>
      <c r="E45" s="49">
        <v>0</v>
      </c>
      <c r="F45" s="16"/>
      <c r="G45" s="17"/>
      <c r="H45" s="17"/>
      <c r="I45" s="44">
        <v>0</v>
      </c>
    </row>
    <row r="46" spans="2:9" x14ac:dyDescent="0.3">
      <c r="B46" s="16"/>
      <c r="C46" s="39" t="s">
        <v>32</v>
      </c>
      <c r="D46" s="16"/>
      <c r="E46" s="50">
        <v>0</v>
      </c>
      <c r="F46" s="16"/>
      <c r="G46" s="17"/>
      <c r="H46" s="17"/>
      <c r="I46" s="51">
        <v>0</v>
      </c>
    </row>
    <row r="47" spans="2:9" ht="15" thickBot="1" x14ac:dyDescent="0.35">
      <c r="B47" s="19"/>
      <c r="C47" s="20" t="s">
        <v>20</v>
      </c>
      <c r="D47" s="19"/>
      <c r="E47" s="35">
        <f>+SUM(E28:E46)</f>
        <v>0</v>
      </c>
      <c r="F47" s="21"/>
      <c r="G47" s="21"/>
      <c r="H47" s="21"/>
      <c r="I47" s="33">
        <f>+SUM(I28:I46)</f>
        <v>0</v>
      </c>
    </row>
    <row r="48" spans="2:9" ht="26.1" customHeight="1" thickBot="1" x14ac:dyDescent="0.35">
      <c r="B48" s="73" t="s">
        <v>34</v>
      </c>
      <c r="C48" s="74"/>
      <c r="D48" s="22"/>
      <c r="E48" s="36">
        <f>+E26-E47</f>
        <v>0</v>
      </c>
      <c r="F48" s="24"/>
      <c r="G48" s="24"/>
      <c r="H48" s="24"/>
      <c r="I48" s="36">
        <f>+I26-I47</f>
        <v>0</v>
      </c>
    </row>
    <row r="51" spans="2:13" x14ac:dyDescent="0.3">
      <c r="B51" s="75" t="s">
        <v>33</v>
      </c>
      <c r="C51" s="75"/>
      <c r="D51" s="59"/>
      <c r="E51" s="55" t="str">
        <f>+I8</f>
        <v>00/00/2000</v>
      </c>
    </row>
    <row r="53" spans="2:13" ht="15" thickBot="1" x14ac:dyDescent="0.35"/>
    <row r="54" spans="2:13" ht="21" customHeight="1" thickBot="1" x14ac:dyDescent="0.35">
      <c r="C54" s="12"/>
      <c r="D54" s="25"/>
      <c r="E54" s="79" t="s">
        <v>3</v>
      </c>
      <c r="F54" s="80"/>
      <c r="G54" s="81" t="s">
        <v>4</v>
      </c>
      <c r="H54" s="82"/>
      <c r="I54" s="83"/>
    </row>
    <row r="55" spans="2:13" ht="24.9" customHeight="1" x14ac:dyDescent="0.3">
      <c r="C55" s="61" t="s">
        <v>21</v>
      </c>
      <c r="D55" s="62"/>
      <c r="E55" s="66">
        <v>0</v>
      </c>
      <c r="F55" s="67"/>
      <c r="G55" s="66">
        <v>0</v>
      </c>
      <c r="H55" s="68"/>
      <c r="I55" s="67"/>
    </row>
    <row r="56" spans="2:13" ht="30" customHeight="1" x14ac:dyDescent="0.3">
      <c r="C56" s="14" t="s">
        <v>22</v>
      </c>
      <c r="D56" s="26"/>
      <c r="E56" s="89">
        <v>0</v>
      </c>
      <c r="F56" s="91"/>
      <c r="G56" s="89">
        <v>0</v>
      </c>
      <c r="H56" s="90"/>
      <c r="I56" s="91"/>
    </row>
    <row r="57" spans="2:13" ht="30" customHeight="1" x14ac:dyDescent="0.3">
      <c r="C57" s="86" t="s">
        <v>23</v>
      </c>
      <c r="D57" s="87"/>
      <c r="E57" s="92">
        <v>0</v>
      </c>
      <c r="F57" s="94"/>
      <c r="G57" s="92">
        <v>0</v>
      </c>
      <c r="H57" s="93"/>
      <c r="I57" s="94"/>
    </row>
    <row r="58" spans="2:13" ht="30" customHeight="1" x14ac:dyDescent="0.3">
      <c r="C58" s="88" t="s">
        <v>24</v>
      </c>
      <c r="D58" s="87"/>
      <c r="E58" s="92">
        <v>0</v>
      </c>
      <c r="F58" s="94"/>
      <c r="G58" s="92">
        <v>0</v>
      </c>
      <c r="H58" s="93"/>
      <c r="I58" s="94"/>
    </row>
    <row r="59" spans="2:13" ht="30" customHeight="1" x14ac:dyDescent="0.3">
      <c r="C59" s="88" t="s">
        <v>25</v>
      </c>
      <c r="D59" s="87"/>
      <c r="E59" s="95">
        <v>0</v>
      </c>
      <c r="F59" s="96"/>
      <c r="G59" s="95">
        <v>0</v>
      </c>
      <c r="H59" s="102"/>
      <c r="I59" s="96"/>
      <c r="M59" s="32"/>
    </row>
    <row r="60" spans="2:13" ht="30" customHeight="1" x14ac:dyDescent="0.3">
      <c r="C60" s="109" t="s">
        <v>26</v>
      </c>
      <c r="D60" s="110"/>
      <c r="E60" s="97">
        <v>0</v>
      </c>
      <c r="F60" s="98"/>
      <c r="G60" s="103">
        <f>+E60+I30+I24-I35</f>
        <v>0</v>
      </c>
      <c r="H60" s="104"/>
      <c r="I60" s="105"/>
      <c r="L60" s="32"/>
    </row>
    <row r="61" spans="2:13" ht="15" thickBot="1" x14ac:dyDescent="0.35">
      <c r="C61" s="27" t="s">
        <v>27</v>
      </c>
      <c r="D61" s="28"/>
      <c r="E61" s="106">
        <f>+E55+E56+E57+E58-E59+E60</f>
        <v>0</v>
      </c>
      <c r="F61" s="107"/>
      <c r="G61" s="106">
        <f>IF(E61+I48=G55+G56+G57+G58-G59+G60,E61+I48,FALSE)</f>
        <v>0</v>
      </c>
      <c r="H61" s="108"/>
      <c r="I61" s="107"/>
      <c r="J61" s="63" t="s">
        <v>46</v>
      </c>
      <c r="M61" s="32"/>
    </row>
    <row r="64" spans="2:13" ht="15" thickBot="1" x14ac:dyDescent="0.35">
      <c r="B64" s="29"/>
      <c r="C64" s="100"/>
      <c r="D64" s="100"/>
      <c r="E64" s="100"/>
      <c r="F64" s="100"/>
      <c r="G64" s="100"/>
      <c r="H64" s="100"/>
      <c r="I64" s="100"/>
    </row>
    <row r="65" spans="2:11" ht="15" thickTop="1" x14ac:dyDescent="0.3">
      <c r="B65" s="57"/>
      <c r="C65" s="57"/>
      <c r="D65" s="15"/>
      <c r="E65" s="15"/>
      <c r="F65" s="15"/>
      <c r="G65" s="57"/>
    </row>
    <row r="66" spans="2:11" x14ac:dyDescent="0.3">
      <c r="B66" s="30"/>
      <c r="C66" s="101" t="s">
        <v>35</v>
      </c>
      <c r="D66" s="101"/>
      <c r="E66" s="101"/>
      <c r="F66" s="101"/>
      <c r="G66" s="70"/>
      <c r="H66" s="70"/>
      <c r="I66" s="70"/>
    </row>
    <row r="67" spans="2:11" ht="45.6" customHeight="1" x14ac:dyDescent="0.3">
      <c r="B67" s="30"/>
      <c r="C67" s="58" t="s">
        <v>36</v>
      </c>
      <c r="D67" s="57" t="s">
        <v>42</v>
      </c>
      <c r="E67" s="52">
        <v>0</v>
      </c>
      <c r="F67" s="111" t="s">
        <v>43</v>
      </c>
      <c r="G67" s="112"/>
      <c r="H67" s="54">
        <v>0</v>
      </c>
      <c r="I67" s="60">
        <f>(E67*H67)</f>
        <v>0</v>
      </c>
      <c r="J67" s="56"/>
      <c r="K67" s="56"/>
    </row>
    <row r="68" spans="2:11" ht="45.9" customHeight="1" x14ac:dyDescent="0.3">
      <c r="B68" s="30"/>
      <c r="C68" s="58" t="s">
        <v>37</v>
      </c>
      <c r="D68" s="57" t="s">
        <v>42</v>
      </c>
      <c r="E68" s="52">
        <v>0</v>
      </c>
      <c r="F68" s="111" t="s">
        <v>43</v>
      </c>
      <c r="G68" s="113"/>
      <c r="H68" s="54">
        <v>0</v>
      </c>
      <c r="I68" s="60">
        <f>(E68*H68)</f>
        <v>0</v>
      </c>
    </row>
    <row r="69" spans="2:11" x14ac:dyDescent="0.3">
      <c r="B69" s="30"/>
      <c r="C69" s="30"/>
      <c r="D69" s="30"/>
      <c r="E69" s="30"/>
      <c r="F69" s="30"/>
      <c r="G69" s="30"/>
    </row>
    <row r="70" spans="2:11" x14ac:dyDescent="0.3">
      <c r="B70" s="30"/>
      <c r="C70" s="30"/>
      <c r="D70" s="30"/>
      <c r="E70" s="30"/>
      <c r="F70" s="30"/>
      <c r="G70" s="30"/>
    </row>
    <row r="71" spans="2:11" x14ac:dyDescent="0.3">
      <c r="B71" s="30"/>
      <c r="C71" s="3" t="s">
        <v>38</v>
      </c>
      <c r="D71" s="99" t="s">
        <v>41</v>
      </c>
      <c r="E71" s="70"/>
      <c r="F71" s="70"/>
      <c r="G71" s="70"/>
      <c r="H71" s="30"/>
      <c r="I71" s="31" t="s">
        <v>39</v>
      </c>
    </row>
    <row r="72" spans="2:11" x14ac:dyDescent="0.3">
      <c r="B72" s="30"/>
      <c r="C72" s="3"/>
      <c r="D72" s="64"/>
      <c r="E72" s="65"/>
      <c r="F72" s="65"/>
      <c r="G72" s="65"/>
      <c r="H72" s="30"/>
      <c r="I72" s="31"/>
    </row>
    <row r="73" spans="2:11" x14ac:dyDescent="0.3">
      <c r="B73" s="30"/>
      <c r="C73" s="3"/>
      <c r="D73" s="64"/>
      <c r="E73" s="65"/>
      <c r="F73" s="65"/>
      <c r="G73" s="65"/>
      <c r="H73" s="30"/>
      <c r="I73" s="31"/>
    </row>
    <row r="74" spans="2:11" x14ac:dyDescent="0.3">
      <c r="B74" s="30"/>
      <c r="C74" s="3"/>
      <c r="D74" s="64"/>
      <c r="E74" s="65"/>
      <c r="F74" s="65"/>
      <c r="G74" s="65"/>
      <c r="H74" s="30"/>
      <c r="I74" s="31"/>
    </row>
    <row r="75" spans="2:11" x14ac:dyDescent="0.3">
      <c r="B75" s="30"/>
      <c r="C75" s="30"/>
      <c r="D75" s="18"/>
      <c r="E75"/>
      <c r="H75" s="30"/>
      <c r="I75" s="30"/>
    </row>
    <row r="76" spans="2:11" x14ac:dyDescent="0.3">
      <c r="B76" s="30"/>
      <c r="C76" s="3" t="s">
        <v>38</v>
      </c>
      <c r="D76" s="99" t="s">
        <v>41</v>
      </c>
      <c r="E76" s="70"/>
      <c r="F76" s="70"/>
      <c r="G76" s="70"/>
      <c r="H76" s="30"/>
      <c r="I76" s="31" t="s">
        <v>40</v>
      </c>
    </row>
  </sheetData>
  <sheetProtection selectLockedCells="1"/>
  <mergeCells count="35">
    <mergeCell ref="E59:F59"/>
    <mergeCell ref="E60:F60"/>
    <mergeCell ref="D71:G71"/>
    <mergeCell ref="D76:G76"/>
    <mergeCell ref="C64:I64"/>
    <mergeCell ref="C66:I66"/>
    <mergeCell ref="G59:I59"/>
    <mergeCell ref="G60:I60"/>
    <mergeCell ref="E61:F61"/>
    <mergeCell ref="G61:I61"/>
    <mergeCell ref="C59:D59"/>
    <mergeCell ref="C60:D60"/>
    <mergeCell ref="F67:G67"/>
    <mergeCell ref="F68:G68"/>
    <mergeCell ref="C57:D57"/>
    <mergeCell ref="C58:D58"/>
    <mergeCell ref="G56:I56"/>
    <mergeCell ref="G57:I57"/>
    <mergeCell ref="G58:I58"/>
    <mergeCell ref="E56:F56"/>
    <mergeCell ref="E57:F57"/>
    <mergeCell ref="E58:F58"/>
    <mergeCell ref="E55:F55"/>
    <mergeCell ref="G55:I55"/>
    <mergeCell ref="B2:J2"/>
    <mergeCell ref="B27:C27"/>
    <mergeCell ref="B48:C48"/>
    <mergeCell ref="B51:C51"/>
    <mergeCell ref="B4:D4"/>
    <mergeCell ref="E54:F54"/>
    <mergeCell ref="G54:I54"/>
    <mergeCell ref="B7:C7"/>
    <mergeCell ref="D7:E7"/>
    <mergeCell ref="F7:I7"/>
    <mergeCell ref="B6:C6"/>
  </mergeCells>
  <pageMargins left="0.25" right="0.25"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car37</dc:creator>
  <cp:lastModifiedBy>Katy Quail</cp:lastModifiedBy>
  <cp:lastPrinted>2021-01-29T16:28:06Z</cp:lastPrinted>
  <dcterms:created xsi:type="dcterms:W3CDTF">2017-10-30T09:25:47Z</dcterms:created>
  <dcterms:modified xsi:type="dcterms:W3CDTF">2021-01-29T16:28:29Z</dcterms:modified>
</cp:coreProperties>
</file>